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autoCompressPictures="0" defaultThemeVersion="124226"/>
  <xr:revisionPtr revIDLastSave="0" documentId="13_ncr:1_{CEA81416-858F-43D9-9DAA-731D61088F59}" xr6:coauthVersionLast="47" xr6:coauthVersionMax="47" xr10:uidLastSave="{00000000-0000-0000-0000-000000000000}"/>
  <bookViews>
    <workbookView xWindow="6105" yWindow="435" windowWidth="22560" windowHeight="11925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l="1"/>
  <c r="F11" i="1" s="1"/>
  <c r="F13" i="1" l="1"/>
</calcChain>
</file>

<file path=xl/sharedStrings.xml><?xml version="1.0" encoding="utf-8"?>
<sst xmlns="http://schemas.openxmlformats.org/spreadsheetml/2006/main" count="15" uniqueCount="14">
  <si>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</si>
  <si>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</si>
  <si>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</si>
  <si>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</si>
  <si>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</si>
  <si>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</si>
  <si>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</si>
  <si>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</si>
  <si>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Quantità</t>
  </si>
  <si>
    <t>Importo totale (€)</t>
  </si>
  <si>
    <t>5</t>
  </si>
  <si>
    <t>1</t>
  </si>
  <si>
    <t>Abbonamento agenzia di stampa AGI</t>
  </si>
  <si>
    <t>RDA MEPA  n. 52541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</si>
</sst>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49" fontId="14" fillId="4" borderId="9" xfId="0" applyNumberFormat="1" applyFont="1" applyFill="1" applyBorder="1" applyAlignment="1">
      <alignment horizontal="left" vertical="center"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J13"/>
  <sheetViews>
    <sheetView tabSelected="1" topLeftCell="A3" zoomScale="115" zoomScaleNormal="115" workbookViewId="0">
      <selection activeCell="E5" sqref="E5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21.140625" style="25" bestFit="1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10" ht="15.75" x14ac:dyDescent="0.25">
      <c r="C2" s="24" t="s">
        <v>13</v>
      </c>
      <c r="D2" s="19" t="s">
        <v>12</v>
      </c>
      <c r="H2" s="1"/>
    </row>
    <row r="3" spans="3:10" ht="18" customHeight="1" thickBot="1" x14ac:dyDescent="0.3">
      <c r="H3" s="9"/>
    </row>
    <row r="4" spans="3:10" ht="15.75" thickBot="1" x14ac:dyDescent="0.3">
      <c r="F4" s="8" t="s">
        <v>0</v>
      </c>
      <c r="H4" s="9"/>
    </row>
    <row r="5" spans="3:10" ht="60.75" customHeight="1" thickBot="1" x14ac:dyDescent="0.3">
      <c r="C5" s="13" t="s">
        <v>6</v>
      </c>
      <c r="D5" s="18" t="s">
        <v>1</v>
      </c>
      <c r="E5" s="16" t="s">
        <v>8</v>
      </c>
      <c r="F5" s="12" t="s">
        <v>5</v>
      </c>
      <c r="G5" s="13" t="s">
        <v>9</v>
      </c>
    </row>
    <row r="6" spans="3:10" ht="61.5" customHeight="1" thickBot="1" x14ac:dyDescent="0.3">
      <c r="C6" s="20" t="s">
        <v>11</v>
      </c>
      <c r="D6" s="28" t="s">
        <v>12</v>
      </c>
      <c r="E6" s="17" t="s">
        <v>10</v>
      </c>
      <c r="F6" s="14"/>
      <c r="G6" s="15">
        <f>E6*F6</f>
        <v>0</v>
      </c>
    </row>
    <row r="7" spans="3:10" ht="74.25" customHeight="1" thickBot="1" x14ac:dyDescent="0.3">
      <c r="C7" s="26"/>
      <c r="D7" s="21" t="s">
        <v>2</v>
      </c>
      <c r="E7" s="21"/>
      <c r="F7" s="23"/>
      <c r="G7" s="22">
        <f>IF((SUM(G6:G6))&lt;=F9,(SUM(G6:G6)),"ERRORE l'importo offerto supera la base d'asta")</f>
        <v>0</v>
      </c>
    </row>
    <row r="8" spans="3:10" ht="12.75" customHeight="1" thickBot="1" x14ac:dyDescent="0.3">
      <c r="F8" s="1"/>
      <c r="G8" s="4"/>
      <c r="H8" s="2"/>
      <c r="I8" s="2"/>
      <c r="J8" s="2"/>
    </row>
    <row r="9" spans="3:10" s="2" customFormat="1" ht="41.25" customHeight="1" thickBot="1" x14ac:dyDescent="0.3">
      <c r="C9" s="27"/>
      <c r="D9" s="11" t="s">
        <v>4</v>
      </c>
      <c r="F9" s="29">
        <v>12600</v>
      </c>
      <c r="G9" s="30"/>
    </row>
    <row r="10" spans="3:10" s="2" customFormat="1" ht="15" customHeight="1" thickBot="1" x14ac:dyDescent="0.3">
      <c r="C10" s="27"/>
      <c r="D10" s="3"/>
      <c r="F10" s="6"/>
    </row>
    <row r="11" spans="3:10" s="2" customFormat="1" ht="66" customHeight="1" thickBot="1" x14ac:dyDescent="0.3">
      <c r="C11" s="27"/>
      <c r="D11" s="11" t="s">
        <v>7</v>
      </c>
      <c r="F11" s="31" t="str">
        <f>IF(G7="Inserire importi unitari","inserire importi unitari",IF((G7&gt;F9),"ATTENZIONE: L'offerta complessiva è superiore alla Base d'asta","OK"))</f>
        <v>OK</v>
      </c>
      <c r="G11" s="32"/>
      <c r="H11"/>
      <c r="I11"/>
      <c r="J11"/>
    </row>
    <row r="12" spans="3:10" s="2" customFormat="1" ht="15" customHeight="1" thickBot="1" x14ac:dyDescent="0.3">
      <c r="C12" s="27"/>
      <c r="D12" s="5"/>
      <c r="F12" s="10"/>
      <c r="H12"/>
      <c r="I12"/>
      <c r="J12"/>
    </row>
    <row r="13" spans="3:10" ht="31.5" customHeight="1" thickBot="1" x14ac:dyDescent="0.3">
      <c r="D13" s="7" t="s">
        <v>3</v>
      </c>
      <c r="F13" s="33">
        <f>IF((G7&lt;=F9),G7,"ERRORE")</f>
        <v>0</v>
      </c>
      <c r="G13" s="34"/>
    </row>
  </sheetData>
  <sheetProtection algorithmName="SHA-512" hashValue="jokqL1xwbCIHLJ/6GO7zZCRDPakdRpdlSXE1xIXnvcr3XZ9NCCsR/WFTbHGiYJngr2R+IABHcyM1HJZi5TRTpg==" saltValue="5kjkZ5tZH+RCCJBwX9r1hA==" spinCount="100000" sheet="1" objects="1" scenarios="1"/>
  <mergeCells count="3">
    <mergeCell ref="F9:G9"/>
    <mergeCell ref="F11:G11"/>
    <mergeCell ref="F13:G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F13:G13">
    <cfRule type="cellIs" dxfId="2" priority="1" operator="greaterThan">
      <formula>$F$9</formula>
    </cfRule>
    <cfRule type="cellIs" dxfId="1" priority="2" operator="lessThanOrEqual">
      <formula>$F$9</formula>
    </cfRule>
  </conditionalFormatting>
  <conditionalFormatting sqref="G7">
    <cfRule type="cellIs" dxfId="0" priority="10" operator="greaterThan">
      <formula>#REF!</formula>
    </cfRule>
  </conditionalFormatting>
  <dataValidations count="2">
    <dataValidation type="custom" operator="equal" showInputMessage="1" showErrorMessage="1" error="Non è possibile inserire valori pari o inferiori a zero_x000a_ " sqref="F6" xr:uid="{00000000-0002-0000-0000-000000000000}">
      <formula1>F6&gt;0</formula1>
    </dataValidation>
    <dataValidation type="custom" allowBlank="1" showInputMessage="1" showErrorMessage="1" error="Non è possibile inserire valori uguali o inferiori a zero_x000a_" sqref="G6" xr:uid="{00000000-0002-0000-0000-000001000000}">
      <formula1>"F6&gt;0"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2025-10-01T10:18:27Z</dcterms:modified>
</cp:coreProperties>
</file>